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16. Физ-ра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8" i="1" l="1"/>
  <c r="B22" i="1"/>
  <c r="P22" i="1"/>
  <c r="B17" i="1"/>
  <c r="P17" i="1"/>
  <c r="O17" i="1"/>
  <c r="B11" i="1"/>
  <c r="P11" i="1"/>
  <c r="B5" i="1"/>
  <c r="J6" i="1" l="1"/>
  <c r="J7" i="1"/>
  <c r="J8" i="1"/>
  <c r="J12" i="1" s="1"/>
  <c r="J16" i="1" s="1"/>
  <c r="J9" i="1"/>
  <c r="J13" i="1" s="1"/>
  <c r="J17" i="1" s="1"/>
  <c r="J10" i="1"/>
  <c r="J14" i="1" s="1"/>
  <c r="J18" i="1" s="1"/>
  <c r="J11" i="1"/>
  <c r="J15" i="1" s="1"/>
  <c r="L5" i="1"/>
  <c r="L8" i="1" s="1"/>
  <c r="L11" i="1" s="1"/>
  <c r="L14" i="1" s="1"/>
  <c r="L17" i="1" s="1"/>
  <c r="L6" i="1"/>
  <c r="L9" i="1" s="1"/>
  <c r="L12" i="1" s="1"/>
  <c r="L15" i="1" s="1"/>
  <c r="L18" i="1" s="1"/>
  <c r="L7" i="1"/>
  <c r="L10" i="1" s="1"/>
  <c r="L13" i="1" s="1"/>
  <c r="L16" i="1" s="1"/>
  <c r="N5" i="1"/>
  <c r="N8" i="1" s="1"/>
  <c r="G5" i="1"/>
  <c r="G6" i="1" s="1"/>
  <c r="G7" i="1" s="1"/>
  <c r="F3" i="1"/>
  <c r="F4" i="1" s="1"/>
  <c r="F5" i="1" s="1"/>
  <c r="F6" i="1" s="1"/>
  <c r="F7" i="1" s="1"/>
  <c r="N15" i="1" l="1"/>
  <c r="N11" i="1"/>
  <c r="N7" i="1"/>
  <c r="N18" i="1"/>
  <c r="N14" i="1"/>
  <c r="N10" i="1"/>
  <c r="N6" i="1"/>
  <c r="N17" i="1"/>
  <c r="N13" i="1"/>
  <c r="N9" i="1"/>
  <c r="N16" i="1"/>
  <c r="N12" i="1"/>
</calcChain>
</file>

<file path=xl/sharedStrings.xml><?xml version="1.0" encoding="utf-8"?>
<sst xmlns="http://schemas.openxmlformats.org/spreadsheetml/2006/main" count="339" uniqueCount="140">
  <si>
    <t>№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</si>
  <si>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</si>
  <si>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</si>
  <si>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</si>
  <si>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</si>
  <si>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</si>
  <si>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</si>
  <si>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</si>
  <si>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</si>
  <si>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</si>
  <si>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</si>
  <si>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</si>
  <si>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</si>
  <si>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</si>
  <si>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</si>
  <si>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</si>
  <si>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</si>
  <si>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</si>
  <si>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Ж</t>
  </si>
  <si>
    <t>Победитель</t>
  </si>
  <si>
    <t>Призер</t>
  </si>
  <si>
    <t>Муниципальное бюджетное образовательное учреждение "Столбищенская СОШ имени А.П.Малышева"</t>
  </si>
  <si>
    <t>Участник</t>
  </si>
  <si>
    <t>Гумеров</t>
  </si>
  <si>
    <t>Муниципальное бюджетное общеобразовательное учреждение  
"Гимназия №1 г. Лаишево" Лаишевского муниципального района Республики  
Татарстан</t>
  </si>
  <si>
    <t>Артур</t>
  </si>
  <si>
    <t xml:space="preserve">участник </t>
  </si>
  <si>
    <t>Софья</t>
  </si>
  <si>
    <t>Кирилл</t>
  </si>
  <si>
    <t>участник</t>
  </si>
  <si>
    <t>Алеева</t>
  </si>
  <si>
    <t>Азалия</t>
  </si>
  <si>
    <t>Шабаев Валерий Владиславович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</si>
  <si>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</si>
  <si>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Сидакова</t>
  </si>
  <si>
    <t xml:space="preserve">Ульяна 
</t>
  </si>
  <si>
    <t xml:space="preserve">Хасанов Ильнар Хусаинович_x000D_
</t>
  </si>
  <si>
    <t>Муниципальное бюджетное общеобразовательное учреждение "Нармонская средняя общеобразовательная школа" Лаишевского муниципального района</t>
  </si>
  <si>
    <t xml:space="preserve">Кулакова </t>
  </si>
  <si>
    <t>Дарья</t>
  </si>
  <si>
    <t>Валиуллин Ринат Гарифуллович</t>
  </si>
  <si>
    <t>Мууниципальное бюджетное общеобразовательное учреждение Державинская основная общеобразовательная школа Лаишевского муниципального района Республики Татарстан</t>
  </si>
  <si>
    <t xml:space="preserve">Сабитова </t>
  </si>
  <si>
    <t>Иванов Кирилл Михайлович</t>
  </si>
  <si>
    <t>Муниципальное бюджетное общеобразовательное учреждение  
Песчано-Ковалинская средняя общеобразовательная школа Лаишевского муниципального района Республики  
Татарстан</t>
  </si>
  <si>
    <t xml:space="preserve">Набиулина </t>
  </si>
  <si>
    <t>Роксана</t>
  </si>
  <si>
    <t xml:space="preserve">Шишкин Анатолий Юрьевич 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</si>
  <si>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</si>
  <si>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призер</t>
  </si>
  <si>
    <t>Жукова</t>
  </si>
  <si>
    <t>Ева</t>
  </si>
  <si>
    <t>Хидиятуллин Расим Фанисович</t>
  </si>
  <si>
    <t>Муниципальное бюджетное общеобразовательное учреждение "Многопрофильный лицей "Здоровое поколение" Лаишевский район Республики Татарстан</t>
  </si>
  <si>
    <t>Монш</t>
  </si>
  <si>
    <t>Александр</t>
  </si>
  <si>
    <t xml:space="preserve">Титов </t>
  </si>
  <si>
    <t xml:space="preserve">  Суханов Евгений Геннадьевич</t>
  </si>
  <si>
    <t xml:space="preserve">Муниципальное бюджетное общеобразовательное учреждение средняя общеобразовательная школа поселка имени 25 октября </t>
  </si>
  <si>
    <t>Ляшин</t>
  </si>
  <si>
    <t>Волков Сергей Николаевич</t>
  </si>
  <si>
    <t>Муниципальное бюджетное общеобразовательное учреждение "Никольская редняя общеобразовательная школа" Лаишевский район Республики Татарстан</t>
  </si>
  <si>
    <t>Глушков</t>
  </si>
  <si>
    <t>Перепилицын</t>
  </si>
  <si>
    <t>Станислав</t>
  </si>
  <si>
    <t>Прахова Диана Юрьевна</t>
  </si>
  <si>
    <t>МБОУ Лаишевская СОШ №2 им.Героя Советского Союза Б.К.Кузнецова</t>
  </si>
  <si>
    <t>Панаева</t>
  </si>
  <si>
    <t>Татьяна</t>
  </si>
  <si>
    <t>Корнеев Алексей Борисович</t>
  </si>
  <si>
    <t>Муниципальное бюджетное образовательное учреждение "Рождественская СОШ"</t>
  </si>
  <si>
    <t>Иванова</t>
  </si>
  <si>
    <t>Андреева</t>
  </si>
  <si>
    <t>Инесса</t>
  </si>
  <si>
    <t>Тазетдинов Завдят Шайхутдинович</t>
  </si>
  <si>
    <t>Шабалин</t>
  </si>
  <si>
    <t>Эмиль</t>
  </si>
  <si>
    <t>Козлова Наталья Викторовна</t>
  </si>
  <si>
    <t>Сейдахметов</t>
  </si>
  <si>
    <t>Данис</t>
  </si>
  <si>
    <t xml:space="preserve">  Абдуллин _x000D_
</t>
  </si>
  <si>
    <t xml:space="preserve">  Амир _x000D_
</t>
  </si>
  <si>
    <t xml:space="preserve"> Галиакберов Раниль Шамилевич</t>
  </si>
  <si>
    <t xml:space="preserve">Торгаев </t>
  </si>
  <si>
    <t xml:space="preserve">Данил </t>
  </si>
  <si>
    <t xml:space="preserve">Хусаенов Искандер Ильхамович </t>
  </si>
  <si>
    <t>Фролов</t>
  </si>
  <si>
    <t>Роман</t>
  </si>
  <si>
    <t>победитель</t>
  </si>
  <si>
    <t>Ибатуллин</t>
  </si>
  <si>
    <t>Джамал</t>
  </si>
  <si>
    <t>Кораблин</t>
  </si>
  <si>
    <t>Анатолий</t>
  </si>
  <si>
    <t>Зиятдинов</t>
  </si>
  <si>
    <t>Амаль</t>
  </si>
  <si>
    <t>Марьям</t>
  </si>
  <si>
    <t xml:space="preserve">Нигматуллина </t>
  </si>
  <si>
    <t>Гульназ</t>
  </si>
  <si>
    <t xml:space="preserve">Суханов Евгений Геннадьевич </t>
  </si>
  <si>
    <t>МБОУ "СОШ пос.им 25 Октября "</t>
  </si>
  <si>
    <t>Русланова</t>
  </si>
  <si>
    <t>Эльвина</t>
  </si>
  <si>
    <t xml:space="preserve">Абдурашитова Земфира Мустафаевна </t>
  </si>
  <si>
    <t>Ахметзянова</t>
  </si>
  <si>
    <t>Илина</t>
  </si>
  <si>
    <t>Халиуллин Айдар Махмутович</t>
  </si>
  <si>
    <t>Муниципальное бюджетное общеобразовательное учреждение Среднедевятовская средняя общеобразовательная школа Лаишевского района РТ</t>
  </si>
  <si>
    <t>Хусаинова</t>
  </si>
  <si>
    <t>Диляра</t>
  </si>
  <si>
    <t>Косов Игорь Сергеевич</t>
  </si>
  <si>
    <t>Трошина</t>
  </si>
  <si>
    <t>Дана</t>
  </si>
  <si>
    <t>Трошин Владимир Леонидович</t>
  </si>
  <si>
    <t xml:space="preserve">Суханов </t>
  </si>
  <si>
    <t xml:space="preserve">Михаил </t>
  </si>
  <si>
    <t>МБОУ "СОШ пос.Им 25 Октября "</t>
  </si>
  <si>
    <t>Сангинов</t>
  </si>
  <si>
    <t>Шукрулло</t>
  </si>
  <si>
    <t>Амин</t>
  </si>
  <si>
    <t>Салова</t>
  </si>
  <si>
    <t>Арина</t>
  </si>
  <si>
    <t xml:space="preserve">Козин Сергей Петрович_x000D_
</t>
  </si>
  <si>
    <t xml:space="preserve">Гаязов _x000D_
</t>
  </si>
  <si>
    <t xml:space="preserve">Айдын _x000D_
</t>
  </si>
  <si>
    <t xml:space="preserve">Хасанов Ильнар Хусаинович
</t>
  </si>
  <si>
    <t>Жаров</t>
  </si>
  <si>
    <t>Владислав</t>
  </si>
  <si>
    <t>Гайнутдинов</t>
  </si>
  <si>
    <t>Алмаз</t>
  </si>
  <si>
    <t>Хасанова</t>
  </si>
  <si>
    <t>Диана</t>
  </si>
  <si>
    <t>Хасанов Ильнар Хусаинович</t>
  </si>
  <si>
    <t>Зиновьева</t>
  </si>
  <si>
    <t>Юлия</t>
  </si>
  <si>
    <t>да</t>
  </si>
  <si>
    <t>Тазединов Завдят Шайхутдинович</t>
  </si>
  <si>
    <t>Шабаев</t>
  </si>
  <si>
    <t>Даниял</t>
  </si>
  <si>
    <t>Загидуллин</t>
  </si>
  <si>
    <t>Аяз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</si>
</sst>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/>
    <xf numFmtId="0" fontId="0" fillId="0" borderId="0" xfId="0" applyFill="1" applyBorder="1" applyAlignment="1">
      <alignment horizontal="center" wrapText="1"/>
    </xf>
    <xf numFmtId="0" fontId="1" fillId="0" borderId="0" xfId="0" applyFont="1"/>
    <xf numFmtId="0" fontId="0" fillId="0" borderId="0" xfId="0" applyBorder="1" applyAlignment="1">
      <alignment wrapText="1"/>
    </xf>
    <xf numFmtId="0" fontId="0" fillId="0" borderId="0" xfId="0" applyAlignment="1">
      <alignment vertical="top"/>
    </xf>
    <xf numFmtId="0" fontId="0" fillId="0" borderId="0" xfId="0" applyBorder="1" applyAlignment="1">
      <alignment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zoomScale="90" zoomScaleNormal="90" workbookViewId="0">
      <selection activeCell="B1" sqref="B1:B1048576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1" customWidth="1"/>
    <col min="6" max="6" width="11.6640625" customWidth="1"/>
    <col min="7" max="7" width="12" customWidth="1"/>
    <col min="8" max="8" width="10.6640625" customWidth="1"/>
    <col min="9" max="9" width="12.44140625" customWidth="1"/>
    <col min="10" max="12" width="13.33203125" customWidth="1"/>
    <col min="13" max="13" width="17" customWidth="1"/>
    <col min="14" max="14" width="20.33203125" customWidth="1"/>
    <col min="15" max="15" width="26" customWidth="1"/>
    <col min="16" max="16" width="18.88671875" customWidth="1"/>
  </cols>
  <sheetData>
    <row r="1" spans="1:16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">
      <c r="A2">
        <v>1</v>
      </c>
      <c r="B2" t="s">
        <v>33</v>
      </c>
      <c r="C2" t="s">
        <v>30</v>
      </c>
      <c r="D2" t="s">
        <v>31</v>
      </c>
      <c r="E2" s="3" t="s">
        <v>18</v>
      </c>
      <c r="F2" s="3" t="s">
        <v>17</v>
      </c>
      <c r="G2" s="3">
        <v>7</v>
      </c>
      <c r="H2" s="3">
        <v>7</v>
      </c>
      <c r="I2" s="4">
        <v>71</v>
      </c>
      <c r="J2" s="4">
        <v>0</v>
      </c>
      <c r="K2" s="4">
        <v>71</v>
      </c>
      <c r="L2" s="4">
        <v>100</v>
      </c>
      <c r="M2" s="3" t="s">
        <v>29</v>
      </c>
      <c r="N2" s="3" t="s">
        <v>17</v>
      </c>
      <c r="O2" t="s">
        <v>32</v>
      </c>
      <c r="P2" t="s">
        <v>33</v>
      </c>
    </row>
    <row r="3" spans="1:16" ht="15.75" customHeight="1" x14ac:dyDescent="0.3">
      <c r="A3">
        <v>2</v>
      </c>
      <c r="B3" t="s">
        <v>37</v>
      </c>
      <c r="C3" s="10" t="s">
        <v>34</v>
      </c>
      <c r="D3" s="11" t="s">
        <v>35</v>
      </c>
      <c r="E3" s="7" t="s">
        <v>18</v>
      </c>
      <c r="F3" s="4" t="str">
        <f>$F$2</f>
        <v>нет</v>
      </c>
      <c r="G3" s="4">
        <v>7</v>
      </c>
      <c r="H3" s="4">
        <v>7</v>
      </c>
      <c r="I3" s="5">
        <v>51</v>
      </c>
      <c r="J3" s="5">
        <v>0</v>
      </c>
      <c r="K3" s="5">
        <v>51</v>
      </c>
      <c r="L3" s="5">
        <v>100</v>
      </c>
      <c r="M3" s="4" t="s">
        <v>29</v>
      </c>
      <c r="N3" s="4" t="s">
        <v>17</v>
      </c>
      <c r="O3" s="6" t="s">
        <v>36</v>
      </c>
      <c r="P3" t="s">
        <v>37</v>
      </c>
    </row>
    <row r="4" spans="1:16" x14ac:dyDescent="0.3">
      <c r="A4">
        <v>3</v>
      </c>
      <c r="B4" t="s">
        <v>41</v>
      </c>
      <c r="C4" s="9" t="s">
        <v>38</v>
      </c>
      <c r="D4" s="9" t="s">
        <v>39</v>
      </c>
      <c r="E4" s="7" t="s">
        <v>18</v>
      </c>
      <c r="F4" s="4" t="str">
        <f>$F$3</f>
        <v>нет</v>
      </c>
      <c r="G4" s="4">
        <v>7</v>
      </c>
      <c r="H4" s="4">
        <v>7</v>
      </c>
      <c r="I4" s="4">
        <v>84</v>
      </c>
      <c r="J4" s="4">
        <v>0</v>
      </c>
      <c r="K4" s="4">
        <v>84</v>
      </c>
      <c r="L4" s="4">
        <v>100</v>
      </c>
      <c r="M4" s="4" t="s">
        <v>20</v>
      </c>
      <c r="N4" s="4" t="s">
        <v>17</v>
      </c>
      <c r="O4" t="s">
        <v>40</v>
      </c>
      <c r="P4" t="s">
        <v>41</v>
      </c>
    </row>
    <row r="5" spans="1:16" x14ac:dyDescent="0.3">
      <c r="A5">
        <v>4</v>
      </c>
      <c r="B5" t="str">
        <f>$P$5</f>
        <v>Муниципальное бюджетное общеобразовательное учреждение  
Песчано-Ковалинская средняя общеобразовательная школа Лаишевского муниципального района Республики  
Татарстан</v>
      </c>
      <c r="C5" t="s">
        <v>42</v>
      </c>
      <c r="D5" t="s">
        <v>27</v>
      </c>
      <c r="E5" s="4" t="s">
        <v>18</v>
      </c>
      <c r="F5" s="4" t="str">
        <f>$F$4</f>
        <v>нет</v>
      </c>
      <c r="G5" s="4">
        <f t="shared" ref="G5" si="0">G4</f>
        <v>7</v>
      </c>
      <c r="H5" s="4">
        <v>7</v>
      </c>
      <c r="I5" s="4">
        <v>59</v>
      </c>
      <c r="J5" s="4">
        <v>0</v>
      </c>
      <c r="K5" s="4">
        <v>59</v>
      </c>
      <c r="L5" s="4">
        <f t="shared" ref="L5:L18" si="1">L2</f>
        <v>100</v>
      </c>
      <c r="M5" s="4" t="s">
        <v>22</v>
      </c>
      <c r="N5" s="4" t="str">
        <f>$N$4</f>
        <v>нет</v>
      </c>
      <c r="O5" t="s">
        <v>43</v>
      </c>
      <c r="P5" s="6" t="s">
        <v>44</v>
      </c>
    </row>
    <row r="6" spans="1:16" x14ac:dyDescent="0.3">
      <c r="A6">
        <v>5</v>
      </c>
      <c r="B6" t="s">
        <v>48</v>
      </c>
      <c r="C6" t="s">
        <v>45</v>
      </c>
      <c r="D6" t="s">
        <v>46</v>
      </c>
      <c r="E6" s="4" t="s">
        <v>18</v>
      </c>
      <c r="F6" s="4" t="str">
        <f t="shared" ref="F6:G6" si="2">F5</f>
        <v>нет</v>
      </c>
      <c r="G6" s="4">
        <f t="shared" si="2"/>
        <v>7</v>
      </c>
      <c r="H6" s="4">
        <v>7</v>
      </c>
      <c r="I6" s="4">
        <v>81</v>
      </c>
      <c r="J6" s="4">
        <f t="shared" ref="J6:J18" si="3">J2</f>
        <v>0</v>
      </c>
      <c r="K6" s="4">
        <v>81</v>
      </c>
      <c r="L6" s="4">
        <f t="shared" si="1"/>
        <v>100</v>
      </c>
      <c r="M6" s="4" t="s">
        <v>49</v>
      </c>
      <c r="N6" s="4" t="str">
        <f t="shared" ref="N6:N18" si="4">$N$5</f>
        <v>нет</v>
      </c>
      <c r="O6" t="s">
        <v>47</v>
      </c>
      <c r="P6" t="s">
        <v>48</v>
      </c>
    </row>
    <row r="7" spans="1:16" x14ac:dyDescent="0.3">
      <c r="A7">
        <v>6</v>
      </c>
      <c r="B7" t="s">
        <v>53</v>
      </c>
      <c r="C7" t="s">
        <v>50</v>
      </c>
      <c r="D7" t="s">
        <v>51</v>
      </c>
      <c r="E7" s="4" t="s">
        <v>18</v>
      </c>
      <c r="F7" s="4" t="str">
        <f t="shared" ref="F7:G7" si="5">F6</f>
        <v>нет</v>
      </c>
      <c r="G7" s="4">
        <f t="shared" si="5"/>
        <v>7</v>
      </c>
      <c r="H7" s="4">
        <v>7</v>
      </c>
      <c r="I7" s="4">
        <v>95</v>
      </c>
      <c r="J7" s="4">
        <f t="shared" si="3"/>
        <v>0</v>
      </c>
      <c r="K7" s="4">
        <v>95</v>
      </c>
      <c r="L7" s="4">
        <f t="shared" si="1"/>
        <v>100</v>
      </c>
      <c r="M7" s="4" t="s">
        <v>19</v>
      </c>
      <c r="N7" s="4" t="str">
        <f t="shared" si="4"/>
        <v>нет</v>
      </c>
      <c r="O7" t="s">
        <v>52</v>
      </c>
      <c r="P7" t="s">
        <v>53</v>
      </c>
    </row>
    <row r="8" spans="1:16" x14ac:dyDescent="0.3">
      <c r="A8">
        <v>7</v>
      </c>
      <c r="B8" s="6" t="s">
        <v>44</v>
      </c>
      <c r="C8" t="s">
        <v>54</v>
      </c>
      <c r="D8" t="s">
        <v>55</v>
      </c>
      <c r="E8" s="4" t="s">
        <v>16</v>
      </c>
      <c r="F8" s="4" t="s">
        <v>17</v>
      </c>
      <c r="G8" s="4">
        <v>7</v>
      </c>
      <c r="H8" s="4">
        <v>7</v>
      </c>
      <c r="I8" s="4">
        <v>55</v>
      </c>
      <c r="J8" s="4">
        <f t="shared" si="3"/>
        <v>0</v>
      </c>
      <c r="K8" s="4">
        <v>55</v>
      </c>
      <c r="L8" s="4">
        <f t="shared" si="1"/>
        <v>100</v>
      </c>
      <c r="M8" s="4" t="s">
        <v>22</v>
      </c>
      <c r="N8" s="4" t="str">
        <f t="shared" si="4"/>
        <v>нет</v>
      </c>
      <c r="O8" t="s">
        <v>43</v>
      </c>
      <c r="P8" s="6" t="s">
        <v>44</v>
      </c>
    </row>
    <row r="9" spans="1:16" x14ac:dyDescent="0.3">
      <c r="A9">
        <v>8</v>
      </c>
      <c r="B9" s="6" t="s">
        <v>58</v>
      </c>
      <c r="C9" t="s">
        <v>56</v>
      </c>
      <c r="D9" t="s">
        <v>28</v>
      </c>
      <c r="E9" s="4" t="s">
        <v>16</v>
      </c>
      <c r="F9" s="4" t="s">
        <v>17</v>
      </c>
      <c r="G9" s="4">
        <v>7</v>
      </c>
      <c r="H9" s="4">
        <v>7</v>
      </c>
      <c r="I9" s="4">
        <v>57</v>
      </c>
      <c r="J9" s="4">
        <f t="shared" si="3"/>
        <v>0</v>
      </c>
      <c r="K9" s="4">
        <v>57</v>
      </c>
      <c r="L9" s="4">
        <f t="shared" si="1"/>
        <v>100</v>
      </c>
      <c r="M9" s="4" t="s">
        <v>22</v>
      </c>
      <c r="N9" s="4" t="str">
        <f t="shared" si="4"/>
        <v>нет</v>
      </c>
      <c r="O9" s="12" t="s">
        <v>57</v>
      </c>
      <c r="P9" t="s">
        <v>58</v>
      </c>
    </row>
    <row r="10" spans="1:16" x14ac:dyDescent="0.3">
      <c r="A10">
        <v>9</v>
      </c>
      <c r="B10" t="s">
        <v>61</v>
      </c>
      <c r="C10" t="s">
        <v>59</v>
      </c>
      <c r="D10" t="s">
        <v>55</v>
      </c>
      <c r="E10" s="4" t="s">
        <v>16</v>
      </c>
      <c r="F10" s="4" t="s">
        <v>17</v>
      </c>
      <c r="G10" s="4">
        <v>6</v>
      </c>
      <c r="H10" s="4">
        <v>7</v>
      </c>
      <c r="I10" s="4">
        <v>50</v>
      </c>
      <c r="J10" s="4">
        <f t="shared" si="3"/>
        <v>0</v>
      </c>
      <c r="K10" s="4">
        <v>50</v>
      </c>
      <c r="L10" s="4">
        <f t="shared" si="1"/>
        <v>100</v>
      </c>
      <c r="M10" s="4" t="s">
        <v>22</v>
      </c>
      <c r="N10" s="4" t="str">
        <f t="shared" si="4"/>
        <v>нет</v>
      </c>
      <c r="O10" t="s">
        <v>60</v>
      </c>
      <c r="P10" t="s">
        <v>61</v>
      </c>
    </row>
    <row r="11" spans="1:16" x14ac:dyDescent="0.3">
      <c r="A11">
        <v>10</v>
      </c>
      <c r="B11" t="str">
        <f>$P$10</f>
        <v>Муниципальное бюджетное общеобразовательное учреждение "Никольская редняя общеобразовательная школа" Лаишевский район Республики Татарстан</v>
      </c>
      <c r="C11" t="s">
        <v>62</v>
      </c>
      <c r="D11" t="s">
        <v>25</v>
      </c>
      <c r="E11" s="4" t="s">
        <v>16</v>
      </c>
      <c r="F11" s="4" t="s">
        <v>17</v>
      </c>
      <c r="G11" s="4">
        <v>7</v>
      </c>
      <c r="H11" s="4">
        <v>7</v>
      </c>
      <c r="I11" s="4">
        <v>60</v>
      </c>
      <c r="J11" s="4">
        <f t="shared" si="3"/>
        <v>0</v>
      </c>
      <c r="K11" s="4">
        <v>60</v>
      </c>
      <c r="L11" s="4">
        <f t="shared" si="1"/>
        <v>100</v>
      </c>
      <c r="M11" s="4" t="s">
        <v>20</v>
      </c>
      <c r="N11" s="4" t="str">
        <f t="shared" si="4"/>
        <v>нет</v>
      </c>
      <c r="O11" t="s">
        <v>60</v>
      </c>
      <c r="P11" t="str">
        <f>$P$10</f>
        <v>Муниципальное бюджетное общеобразовательное учреждение "Никольская редняя общеобразовательная школа" Лаишевский район Республики Татарстан</v>
      </c>
    </row>
    <row r="12" spans="1:16" x14ac:dyDescent="0.3">
      <c r="A12">
        <v>11</v>
      </c>
      <c r="B12" t="s">
        <v>66</v>
      </c>
      <c r="C12" t="s">
        <v>63</v>
      </c>
      <c r="D12" t="s">
        <v>64</v>
      </c>
      <c r="E12" s="4" t="s">
        <v>16</v>
      </c>
      <c r="F12" s="4" t="s">
        <v>17</v>
      </c>
      <c r="G12" s="4">
        <v>7</v>
      </c>
      <c r="H12" s="4">
        <v>7</v>
      </c>
      <c r="I12" s="4">
        <v>73</v>
      </c>
      <c r="J12" s="4">
        <f t="shared" si="3"/>
        <v>0</v>
      </c>
      <c r="K12" s="4">
        <v>73</v>
      </c>
      <c r="L12" s="4">
        <f t="shared" si="1"/>
        <v>100</v>
      </c>
      <c r="M12" s="4" t="s">
        <v>19</v>
      </c>
      <c r="N12" s="4" t="str">
        <f t="shared" si="4"/>
        <v>нет</v>
      </c>
      <c r="O12" t="s">
        <v>65</v>
      </c>
      <c r="P12" t="s">
        <v>66</v>
      </c>
    </row>
    <row r="13" spans="1:16" x14ac:dyDescent="0.3">
      <c r="A13">
        <v>12</v>
      </c>
      <c r="B13" t="s">
        <v>70</v>
      </c>
      <c r="C13" t="s">
        <v>67</v>
      </c>
      <c r="D13" t="s">
        <v>68</v>
      </c>
      <c r="E13" s="4" t="s">
        <v>18</v>
      </c>
      <c r="F13" s="4" t="s">
        <v>17</v>
      </c>
      <c r="G13" s="4">
        <v>8</v>
      </c>
      <c r="H13" s="4">
        <v>8</v>
      </c>
      <c r="I13" s="4">
        <v>64</v>
      </c>
      <c r="J13" s="4">
        <f t="shared" si="3"/>
        <v>0</v>
      </c>
      <c r="K13" s="4">
        <v>64</v>
      </c>
      <c r="L13" s="4">
        <f t="shared" si="1"/>
        <v>100</v>
      </c>
      <c r="M13" s="4" t="s">
        <v>20</v>
      </c>
      <c r="N13" s="4" t="str">
        <f t="shared" si="4"/>
        <v>нет</v>
      </c>
      <c r="O13" t="s">
        <v>69</v>
      </c>
      <c r="P13" t="s">
        <v>70</v>
      </c>
    </row>
    <row r="14" spans="1:16" x14ac:dyDescent="0.3">
      <c r="A14">
        <v>13</v>
      </c>
      <c r="B14" t="s">
        <v>61</v>
      </c>
      <c r="C14" t="s">
        <v>71</v>
      </c>
      <c r="D14" t="s">
        <v>39</v>
      </c>
      <c r="E14" s="4" t="s">
        <v>18</v>
      </c>
      <c r="F14" s="4" t="s">
        <v>17</v>
      </c>
      <c r="G14" s="4">
        <v>8</v>
      </c>
      <c r="H14" s="4">
        <v>8</v>
      </c>
      <c r="I14" s="4">
        <v>56</v>
      </c>
      <c r="J14" s="4">
        <f t="shared" si="3"/>
        <v>0</v>
      </c>
      <c r="K14" s="4">
        <v>56</v>
      </c>
      <c r="L14" s="4">
        <f t="shared" si="1"/>
        <v>100</v>
      </c>
      <c r="M14" s="4" t="s">
        <v>20</v>
      </c>
      <c r="N14" s="4" t="str">
        <f t="shared" si="4"/>
        <v>нет</v>
      </c>
      <c r="O14" t="s">
        <v>60</v>
      </c>
      <c r="P14" t="s">
        <v>61</v>
      </c>
    </row>
    <row r="15" spans="1:16" x14ac:dyDescent="0.3">
      <c r="A15">
        <v>14</v>
      </c>
      <c r="B15" s="6" t="s">
        <v>21</v>
      </c>
      <c r="C15" t="s">
        <v>72</v>
      </c>
      <c r="D15" t="s">
        <v>73</v>
      </c>
      <c r="E15" s="4" t="s">
        <v>18</v>
      </c>
      <c r="F15" s="4" t="s">
        <v>17</v>
      </c>
      <c r="G15" s="4">
        <v>8</v>
      </c>
      <c r="H15" s="4">
        <v>8</v>
      </c>
      <c r="I15" s="4">
        <v>72</v>
      </c>
      <c r="J15" s="4">
        <f t="shared" si="3"/>
        <v>0</v>
      </c>
      <c r="K15" s="4">
        <v>72</v>
      </c>
      <c r="L15" s="4">
        <f t="shared" si="1"/>
        <v>100</v>
      </c>
      <c r="M15" s="4" t="s">
        <v>19</v>
      </c>
      <c r="N15" s="4" t="str">
        <f t="shared" si="4"/>
        <v>нет</v>
      </c>
      <c r="O15" t="s">
        <v>74</v>
      </c>
      <c r="P15" s="6" t="s">
        <v>21</v>
      </c>
    </row>
    <row r="16" spans="1:16" x14ac:dyDescent="0.3">
      <c r="A16">
        <v>15</v>
      </c>
      <c r="B16" t="s">
        <v>33</v>
      </c>
      <c r="C16" t="s">
        <v>75</v>
      </c>
      <c r="D16" t="s">
        <v>76</v>
      </c>
      <c r="E16" s="4" t="s">
        <v>16</v>
      </c>
      <c r="F16" s="4" t="s">
        <v>17</v>
      </c>
      <c r="G16" s="4">
        <v>8</v>
      </c>
      <c r="H16" s="4">
        <v>8</v>
      </c>
      <c r="I16" s="4">
        <v>71</v>
      </c>
      <c r="J16" s="4">
        <f t="shared" si="3"/>
        <v>0</v>
      </c>
      <c r="K16" s="4">
        <v>71</v>
      </c>
      <c r="L16" s="4">
        <f t="shared" si="1"/>
        <v>100</v>
      </c>
      <c r="M16" s="4" t="s">
        <v>26</v>
      </c>
      <c r="N16" s="4" t="str">
        <f t="shared" si="4"/>
        <v>нет</v>
      </c>
      <c r="O16" t="s">
        <v>77</v>
      </c>
      <c r="P16" t="s">
        <v>33</v>
      </c>
    </row>
    <row r="17" spans="1:16" x14ac:dyDescent="0.3">
      <c r="A17">
        <v>16</v>
      </c>
      <c r="B17" t="str">
        <f>$P$16</f>
        <v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v>
      </c>
      <c r="C17" t="s">
        <v>78</v>
      </c>
      <c r="D17" t="s">
        <v>79</v>
      </c>
      <c r="E17" s="4" t="s">
        <v>16</v>
      </c>
      <c r="F17" s="4" t="s">
        <v>17</v>
      </c>
      <c r="G17" s="4">
        <v>8</v>
      </c>
      <c r="H17" s="4">
        <v>8</v>
      </c>
      <c r="I17" s="4">
        <v>66</v>
      </c>
      <c r="J17" s="4">
        <f t="shared" si="3"/>
        <v>0</v>
      </c>
      <c r="K17" s="4">
        <v>66</v>
      </c>
      <c r="L17" s="4">
        <f t="shared" si="1"/>
        <v>100</v>
      </c>
      <c r="M17" s="4" t="s">
        <v>29</v>
      </c>
      <c r="N17" s="4" t="str">
        <f t="shared" si="4"/>
        <v>нет</v>
      </c>
      <c r="O17" t="str">
        <f>$O$16</f>
        <v>Козлова Наталья Викторовна</v>
      </c>
      <c r="P17" t="str">
        <f>$P$16</f>
        <v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v>
      </c>
    </row>
    <row r="18" spans="1:16" x14ac:dyDescent="0.3">
      <c r="A18">
        <v>17</v>
      </c>
      <c r="B18" t="s">
        <v>37</v>
      </c>
      <c r="C18" s="10" t="s">
        <v>80</v>
      </c>
      <c r="D18" s="10" t="s">
        <v>81</v>
      </c>
      <c r="E18" s="4" t="s">
        <v>16</v>
      </c>
      <c r="F18" s="4" t="s">
        <v>17</v>
      </c>
      <c r="G18" s="4">
        <v>8</v>
      </c>
      <c r="H18" s="4">
        <v>8</v>
      </c>
      <c r="I18" s="4">
        <v>64</v>
      </c>
      <c r="J18" s="4">
        <f t="shared" si="3"/>
        <v>0</v>
      </c>
      <c r="K18" s="4">
        <v>64</v>
      </c>
      <c r="L18" s="4">
        <f t="shared" si="1"/>
        <v>100</v>
      </c>
      <c r="M18" s="4" t="s">
        <v>29</v>
      </c>
      <c r="N18" s="4" t="str">
        <f t="shared" si="4"/>
        <v>нет</v>
      </c>
      <c r="O18" t="s">
        <v>82</v>
      </c>
      <c r="P18" t="s">
        <v>37</v>
      </c>
    </row>
    <row r="19" spans="1:16" x14ac:dyDescent="0.3">
      <c r="A19">
        <v>18</v>
      </c>
      <c r="B19" t="s">
        <v>48</v>
      </c>
      <c r="C19" t="s">
        <v>83</v>
      </c>
      <c r="D19" t="s">
        <v>84</v>
      </c>
      <c r="E19" s="4" t="s">
        <v>16</v>
      </c>
      <c r="F19" s="4" t="s">
        <v>17</v>
      </c>
      <c r="G19" s="4">
        <v>8</v>
      </c>
      <c r="H19" s="4">
        <v>8</v>
      </c>
      <c r="I19" s="4">
        <v>78</v>
      </c>
      <c r="J19" s="4">
        <v>0</v>
      </c>
      <c r="K19" s="4">
        <v>78</v>
      </c>
      <c r="L19" s="4">
        <v>100</v>
      </c>
      <c r="M19" s="4" t="s">
        <v>49</v>
      </c>
      <c r="N19" s="4" t="s">
        <v>17</v>
      </c>
      <c r="O19" t="s">
        <v>85</v>
      </c>
      <c r="P19" t="s">
        <v>48</v>
      </c>
    </row>
    <row r="20" spans="1:16" x14ac:dyDescent="0.3">
      <c r="A20">
        <v>19</v>
      </c>
      <c r="B20" t="s">
        <v>21</v>
      </c>
      <c r="C20" t="s">
        <v>86</v>
      </c>
      <c r="D20" t="s">
        <v>87</v>
      </c>
      <c r="E20" s="4" t="s">
        <v>16</v>
      </c>
      <c r="F20" s="4" t="s">
        <v>17</v>
      </c>
      <c r="G20" s="4">
        <v>6</v>
      </c>
      <c r="H20" s="4">
        <v>8</v>
      </c>
      <c r="I20" s="4">
        <v>95</v>
      </c>
      <c r="J20" s="4">
        <v>0</v>
      </c>
      <c r="K20" s="4">
        <v>95</v>
      </c>
      <c r="L20" s="4">
        <v>100</v>
      </c>
      <c r="M20" s="4" t="s">
        <v>88</v>
      </c>
      <c r="N20" s="4" t="s">
        <v>17</v>
      </c>
      <c r="O20" t="s">
        <v>74</v>
      </c>
      <c r="P20" t="s">
        <v>21</v>
      </c>
    </row>
    <row r="21" spans="1:16" x14ac:dyDescent="0.3">
      <c r="A21">
        <v>20</v>
      </c>
      <c r="B21" t="s">
        <v>53</v>
      </c>
      <c r="C21" t="s">
        <v>89</v>
      </c>
      <c r="D21" t="s">
        <v>90</v>
      </c>
      <c r="E21" s="4" t="s">
        <v>16</v>
      </c>
      <c r="F21" s="4" t="s">
        <v>17</v>
      </c>
      <c r="G21" s="4">
        <v>8</v>
      </c>
      <c r="H21" s="4">
        <v>8</v>
      </c>
      <c r="I21" s="4">
        <v>79</v>
      </c>
      <c r="J21" s="4">
        <v>0</v>
      </c>
      <c r="K21" s="4">
        <v>79</v>
      </c>
      <c r="L21" s="4">
        <v>100</v>
      </c>
      <c r="M21" s="4" t="s">
        <v>49</v>
      </c>
      <c r="N21" s="4" t="s">
        <v>17</v>
      </c>
      <c r="O21" t="s">
        <v>52</v>
      </c>
      <c r="P21" t="s">
        <v>53</v>
      </c>
    </row>
    <row r="22" spans="1:16" x14ac:dyDescent="0.3">
      <c r="A22">
        <v>21</v>
      </c>
      <c r="B22" t="str">
        <f>$P$21</f>
        <v>Муниципальное бюджетное общеобразовательное учреждение "Многопрофильный лицей "Здоровое поколение" Лаишевский район Республики Татарстан</v>
      </c>
      <c r="C22" t="s">
        <v>91</v>
      </c>
      <c r="D22" t="s">
        <v>92</v>
      </c>
      <c r="E22" s="4" t="s">
        <v>16</v>
      </c>
      <c r="F22" s="4" t="s">
        <v>17</v>
      </c>
      <c r="G22" s="4">
        <v>8</v>
      </c>
      <c r="H22" s="4">
        <v>8</v>
      </c>
      <c r="I22" s="4">
        <v>69</v>
      </c>
      <c r="J22" s="4">
        <v>0</v>
      </c>
      <c r="K22" s="4">
        <v>69</v>
      </c>
      <c r="L22" s="4">
        <v>100</v>
      </c>
      <c r="M22" s="4" t="s">
        <v>22</v>
      </c>
      <c r="N22" s="4" t="s">
        <v>17</v>
      </c>
      <c r="O22" t="s">
        <v>52</v>
      </c>
      <c r="P22" s="6" t="str">
        <f>$P$21</f>
        <v>Муниципальное бюджетное общеобразовательное учреждение "Многопрофильный лицей "Здоровое поколение" Лаишевский район Республики Татарстан</v>
      </c>
    </row>
    <row r="23" spans="1:16" x14ac:dyDescent="0.3">
      <c r="A23">
        <v>22</v>
      </c>
      <c r="B23" s="6" t="s">
        <v>66</v>
      </c>
      <c r="C23" t="s">
        <v>93</v>
      </c>
      <c r="D23" t="s">
        <v>94</v>
      </c>
      <c r="E23" s="4" t="s">
        <v>16</v>
      </c>
      <c r="F23" s="4" t="s">
        <v>17</v>
      </c>
      <c r="G23" s="4">
        <v>8</v>
      </c>
      <c r="H23" s="4">
        <v>8</v>
      </c>
      <c r="I23" s="4">
        <v>62</v>
      </c>
      <c r="J23" s="4">
        <v>0</v>
      </c>
      <c r="K23" s="4">
        <v>62</v>
      </c>
      <c r="L23" s="4">
        <v>100</v>
      </c>
      <c r="M23" s="4" t="s">
        <v>22</v>
      </c>
      <c r="N23" s="4" t="s">
        <v>17</v>
      </c>
      <c r="O23" t="s">
        <v>65</v>
      </c>
      <c r="P23" s="6" t="s">
        <v>66</v>
      </c>
    </row>
    <row r="24" spans="1:16" ht="15.6" x14ac:dyDescent="0.3">
      <c r="A24">
        <v>23</v>
      </c>
      <c r="B24" s="8" t="s">
        <v>33</v>
      </c>
      <c r="C24" t="s">
        <v>30</v>
      </c>
      <c r="D24" t="s">
        <v>95</v>
      </c>
      <c r="E24" s="4" t="s">
        <v>18</v>
      </c>
      <c r="F24" s="4" t="s">
        <v>17</v>
      </c>
      <c r="G24" s="4">
        <v>9</v>
      </c>
      <c r="H24" s="4">
        <v>9</v>
      </c>
      <c r="I24" s="4">
        <v>77</v>
      </c>
      <c r="J24" s="4">
        <v>0</v>
      </c>
      <c r="K24" s="4">
        <v>77</v>
      </c>
      <c r="L24" s="4">
        <v>100</v>
      </c>
      <c r="M24" s="4" t="s">
        <v>26</v>
      </c>
      <c r="N24" s="4" t="s">
        <v>17</v>
      </c>
      <c r="O24" t="s">
        <v>77</v>
      </c>
      <c r="P24" s="6" t="s">
        <v>33</v>
      </c>
    </row>
    <row r="25" spans="1:16" x14ac:dyDescent="0.3">
      <c r="A25">
        <v>24</v>
      </c>
      <c r="B25" s="6" t="s">
        <v>99</v>
      </c>
      <c r="C25" t="s">
        <v>96</v>
      </c>
      <c r="D25" t="s">
        <v>97</v>
      </c>
      <c r="E25" s="4" t="s">
        <v>18</v>
      </c>
      <c r="F25" s="4" t="s">
        <v>17</v>
      </c>
      <c r="G25" s="4">
        <v>9</v>
      </c>
      <c r="H25" s="4">
        <v>9</v>
      </c>
      <c r="I25" s="4">
        <v>79</v>
      </c>
      <c r="J25" s="4">
        <v>0</v>
      </c>
      <c r="K25" s="4">
        <v>79</v>
      </c>
      <c r="L25" s="4">
        <v>100</v>
      </c>
      <c r="M25" s="4" t="s">
        <v>29</v>
      </c>
      <c r="N25" s="4" t="s">
        <v>17</v>
      </c>
      <c r="O25" t="s">
        <v>98</v>
      </c>
      <c r="P25" s="6" t="s">
        <v>99</v>
      </c>
    </row>
    <row r="26" spans="1:16" x14ac:dyDescent="0.3">
      <c r="A26">
        <v>25</v>
      </c>
      <c r="B26" t="s">
        <v>48</v>
      </c>
      <c r="C26" t="s">
        <v>100</v>
      </c>
      <c r="D26" t="s">
        <v>101</v>
      </c>
      <c r="E26" s="4" t="s">
        <v>18</v>
      </c>
      <c r="F26" s="4" t="s">
        <v>17</v>
      </c>
      <c r="G26" s="4">
        <v>9</v>
      </c>
      <c r="H26" s="4">
        <v>9</v>
      </c>
      <c r="I26" s="4">
        <v>85</v>
      </c>
      <c r="J26" s="4">
        <v>0</v>
      </c>
      <c r="K26" s="4">
        <v>85</v>
      </c>
      <c r="L26" s="4">
        <v>100</v>
      </c>
      <c r="M26" s="4" t="s">
        <v>49</v>
      </c>
      <c r="N26" s="4" t="s">
        <v>17</v>
      </c>
      <c r="O26" t="s">
        <v>102</v>
      </c>
      <c r="P26" s="6" t="s">
        <v>48</v>
      </c>
    </row>
    <row r="27" spans="1:16" x14ac:dyDescent="0.3">
      <c r="A27">
        <v>26</v>
      </c>
      <c r="B27" t="s">
        <v>106</v>
      </c>
      <c r="C27" t="s">
        <v>103</v>
      </c>
      <c r="D27" t="s">
        <v>104</v>
      </c>
      <c r="E27" s="4" t="s">
        <v>18</v>
      </c>
      <c r="F27" s="4" t="s">
        <v>17</v>
      </c>
      <c r="G27" s="4">
        <v>9</v>
      </c>
      <c r="H27" s="4">
        <v>9</v>
      </c>
      <c r="I27" s="4">
        <v>75</v>
      </c>
      <c r="J27" s="4">
        <v>0</v>
      </c>
      <c r="K27" s="4">
        <v>75</v>
      </c>
      <c r="L27" s="4">
        <v>100</v>
      </c>
      <c r="M27" s="4" t="s">
        <v>29</v>
      </c>
      <c r="N27" s="4" t="s">
        <v>17</v>
      </c>
      <c r="O27" t="s">
        <v>105</v>
      </c>
      <c r="P27" s="6" t="s">
        <v>106</v>
      </c>
    </row>
    <row r="28" spans="1:16" x14ac:dyDescent="0.3">
      <c r="A28">
        <v>27</v>
      </c>
      <c r="B28" t="str">
        <f>$P$28</f>
        <v>Муниципальное бюджетное образовательное учреждение "Столбищенская СОШ имени А.П.Малышева"</v>
      </c>
      <c r="C28" t="s">
        <v>107</v>
      </c>
      <c r="D28" t="s">
        <v>108</v>
      </c>
      <c r="E28" s="4" t="s">
        <v>18</v>
      </c>
      <c r="F28" s="4" t="s">
        <v>17</v>
      </c>
      <c r="G28" s="4">
        <v>9</v>
      </c>
      <c r="H28" s="4">
        <v>9</v>
      </c>
      <c r="I28" s="4">
        <v>97</v>
      </c>
      <c r="J28" s="4">
        <v>0</v>
      </c>
      <c r="K28" s="4">
        <v>97</v>
      </c>
      <c r="L28" s="4">
        <v>100</v>
      </c>
      <c r="M28" s="4" t="s">
        <v>49</v>
      </c>
      <c r="N28" s="4" t="s">
        <v>17</v>
      </c>
      <c r="O28" t="s">
        <v>109</v>
      </c>
      <c r="P28" s="4" t="s">
        <v>21</v>
      </c>
    </row>
    <row r="29" spans="1:16" x14ac:dyDescent="0.3">
      <c r="A29">
        <v>28</v>
      </c>
      <c r="B29" t="s">
        <v>53</v>
      </c>
      <c r="C29" t="s">
        <v>110</v>
      </c>
      <c r="D29" t="s">
        <v>111</v>
      </c>
      <c r="E29" s="4" t="s">
        <v>18</v>
      </c>
      <c r="F29" s="4" t="s">
        <v>17</v>
      </c>
      <c r="G29" s="4">
        <v>9</v>
      </c>
      <c r="H29" s="4">
        <v>9</v>
      </c>
      <c r="I29" s="4">
        <v>98</v>
      </c>
      <c r="J29" s="4">
        <v>0</v>
      </c>
      <c r="K29" s="4">
        <v>98</v>
      </c>
      <c r="L29" s="4">
        <v>100</v>
      </c>
      <c r="M29" s="4" t="s">
        <v>88</v>
      </c>
      <c r="N29" s="4" t="s">
        <v>134</v>
      </c>
      <c r="O29" t="s">
        <v>112</v>
      </c>
      <c r="P29" s="4" t="s">
        <v>53</v>
      </c>
    </row>
    <row r="30" spans="1:16" x14ac:dyDescent="0.3">
      <c r="A30">
        <v>29</v>
      </c>
      <c r="B30" t="s">
        <v>115</v>
      </c>
      <c r="C30" t="s">
        <v>113</v>
      </c>
      <c r="D30" t="s">
        <v>114</v>
      </c>
      <c r="E30" s="4" t="s">
        <v>16</v>
      </c>
      <c r="F30" s="4" t="s">
        <v>17</v>
      </c>
      <c r="G30" s="4">
        <v>9</v>
      </c>
      <c r="H30" s="4">
        <v>9</v>
      </c>
      <c r="I30" s="4">
        <v>69</v>
      </c>
      <c r="J30" s="4">
        <v>0</v>
      </c>
      <c r="K30" s="4">
        <v>69</v>
      </c>
      <c r="L30" s="4">
        <v>100</v>
      </c>
      <c r="M30" s="4" t="s">
        <v>49</v>
      </c>
      <c r="N30" s="4" t="s">
        <v>17</v>
      </c>
      <c r="O30" t="s">
        <v>98</v>
      </c>
      <c r="P30" s="6" t="s">
        <v>115</v>
      </c>
    </row>
    <row r="31" spans="1:16" x14ac:dyDescent="0.3">
      <c r="A31">
        <v>30</v>
      </c>
      <c r="B31" t="s">
        <v>48</v>
      </c>
      <c r="C31" t="s">
        <v>116</v>
      </c>
      <c r="D31" t="s">
        <v>117</v>
      </c>
      <c r="E31" s="4" t="s">
        <v>16</v>
      </c>
      <c r="F31" s="4" t="s">
        <v>17</v>
      </c>
      <c r="G31" s="4">
        <v>9</v>
      </c>
      <c r="H31" s="4">
        <v>9</v>
      </c>
      <c r="I31" s="4">
        <v>81</v>
      </c>
      <c r="J31" s="4">
        <v>0</v>
      </c>
      <c r="K31" s="4">
        <v>81</v>
      </c>
      <c r="L31" s="4">
        <v>100</v>
      </c>
      <c r="M31" s="4" t="s">
        <v>88</v>
      </c>
      <c r="N31" s="4" t="s">
        <v>17</v>
      </c>
      <c r="O31" t="s">
        <v>102</v>
      </c>
      <c r="P31" s="6" t="s">
        <v>48</v>
      </c>
    </row>
    <row r="32" spans="1:16" x14ac:dyDescent="0.3">
      <c r="A32">
        <v>31</v>
      </c>
      <c r="B32" t="s">
        <v>53</v>
      </c>
      <c r="C32" t="s">
        <v>23</v>
      </c>
      <c r="D32" t="s">
        <v>118</v>
      </c>
      <c r="E32" s="4" t="s">
        <v>16</v>
      </c>
      <c r="F32" s="4" t="s">
        <v>17</v>
      </c>
      <c r="G32" s="4">
        <v>9</v>
      </c>
      <c r="H32" s="4">
        <v>9</v>
      </c>
      <c r="I32" s="4">
        <v>74</v>
      </c>
      <c r="J32" s="4">
        <v>0</v>
      </c>
      <c r="K32" s="4">
        <v>74</v>
      </c>
      <c r="L32" s="4">
        <v>100</v>
      </c>
      <c r="M32" s="4" t="s">
        <v>49</v>
      </c>
      <c r="N32" s="4" t="s">
        <v>17</v>
      </c>
      <c r="O32" t="s">
        <v>112</v>
      </c>
      <c r="P32" s="4" t="s">
        <v>53</v>
      </c>
    </row>
    <row r="33" spans="1:16" x14ac:dyDescent="0.3">
      <c r="A33">
        <v>32</v>
      </c>
      <c r="B33" s="6" t="s">
        <v>24</v>
      </c>
      <c r="C33" t="s">
        <v>119</v>
      </c>
      <c r="D33" t="s">
        <v>120</v>
      </c>
      <c r="E33" s="4" t="s">
        <v>18</v>
      </c>
      <c r="F33" s="4" t="s">
        <v>17</v>
      </c>
      <c r="G33" s="4">
        <v>10</v>
      </c>
      <c r="H33" s="4">
        <v>10</v>
      </c>
      <c r="I33" s="4">
        <v>63</v>
      </c>
      <c r="J33" s="4">
        <v>0</v>
      </c>
      <c r="K33" s="4">
        <v>63</v>
      </c>
      <c r="L33" s="4">
        <v>100</v>
      </c>
      <c r="M33" s="4" t="s">
        <v>88</v>
      </c>
      <c r="N33" s="4" t="s">
        <v>17</v>
      </c>
      <c r="O33" s="6" t="s">
        <v>121</v>
      </c>
      <c r="P33" s="6" t="s">
        <v>24</v>
      </c>
    </row>
    <row r="34" spans="1:16" x14ac:dyDescent="0.3">
      <c r="A34">
        <v>33</v>
      </c>
      <c r="B34" s="6" t="s">
        <v>37</v>
      </c>
      <c r="C34" s="6" t="s">
        <v>122</v>
      </c>
      <c r="D34" s="6" t="s">
        <v>123</v>
      </c>
      <c r="E34" s="4" t="s">
        <v>16</v>
      </c>
      <c r="F34" s="4" t="s">
        <v>17</v>
      </c>
      <c r="G34" s="4">
        <v>10</v>
      </c>
      <c r="H34" s="4">
        <v>10</v>
      </c>
      <c r="I34" s="4">
        <v>74</v>
      </c>
      <c r="J34" s="4">
        <v>0</v>
      </c>
      <c r="K34" s="4">
        <v>74</v>
      </c>
      <c r="L34" s="4">
        <v>100</v>
      </c>
      <c r="M34" s="4" t="s">
        <v>49</v>
      </c>
      <c r="N34" s="4" t="s">
        <v>17</v>
      </c>
      <c r="O34" s="6" t="s">
        <v>124</v>
      </c>
      <c r="P34" s="6" t="s">
        <v>37</v>
      </c>
    </row>
    <row r="35" spans="1:16" x14ac:dyDescent="0.3">
      <c r="A35">
        <v>34</v>
      </c>
      <c r="B35" s="6" t="s">
        <v>44</v>
      </c>
      <c r="C35" t="s">
        <v>125</v>
      </c>
      <c r="D35" t="s">
        <v>126</v>
      </c>
      <c r="E35" s="4" t="s">
        <v>16</v>
      </c>
      <c r="F35" s="4" t="s">
        <v>17</v>
      </c>
      <c r="G35" s="4">
        <v>10</v>
      </c>
      <c r="H35" s="4">
        <v>10</v>
      </c>
      <c r="I35" s="4">
        <v>46</v>
      </c>
      <c r="J35" s="4">
        <v>0</v>
      </c>
      <c r="K35" s="4">
        <v>46</v>
      </c>
      <c r="L35" s="4">
        <v>100</v>
      </c>
      <c r="M35" s="4" t="s">
        <v>29</v>
      </c>
      <c r="N35" s="4" t="s">
        <v>17</v>
      </c>
      <c r="O35" t="s">
        <v>43</v>
      </c>
      <c r="P35" s="4" t="s">
        <v>44</v>
      </c>
    </row>
    <row r="36" spans="1:16" x14ac:dyDescent="0.3">
      <c r="A36">
        <v>35</v>
      </c>
      <c r="B36" t="s">
        <v>21</v>
      </c>
      <c r="C36" t="s">
        <v>127</v>
      </c>
      <c r="D36" t="s">
        <v>128</v>
      </c>
      <c r="E36" s="4" t="s">
        <v>16</v>
      </c>
      <c r="F36" s="4" t="s">
        <v>17</v>
      </c>
      <c r="G36" s="4">
        <v>10</v>
      </c>
      <c r="H36" s="4">
        <v>10</v>
      </c>
      <c r="I36" s="4">
        <v>77</v>
      </c>
      <c r="J36" s="4">
        <v>0</v>
      </c>
      <c r="K36" s="4">
        <v>77</v>
      </c>
      <c r="L36" s="4">
        <v>100</v>
      </c>
      <c r="M36" s="4" t="s">
        <v>88</v>
      </c>
      <c r="N36" s="4" t="s">
        <v>17</v>
      </c>
      <c r="O36" t="s">
        <v>74</v>
      </c>
      <c r="P36" s="4" t="s">
        <v>21</v>
      </c>
    </row>
    <row r="37" spans="1:16" x14ac:dyDescent="0.3">
      <c r="A37">
        <v>36</v>
      </c>
      <c r="B37" t="s">
        <v>37</v>
      </c>
      <c r="C37" t="s">
        <v>129</v>
      </c>
      <c r="D37" t="s">
        <v>130</v>
      </c>
      <c r="E37" s="4" t="s">
        <v>18</v>
      </c>
      <c r="F37" s="4" t="s">
        <v>17</v>
      </c>
      <c r="G37" s="4">
        <v>11</v>
      </c>
      <c r="H37" s="4">
        <v>11</v>
      </c>
      <c r="I37" s="4">
        <v>79</v>
      </c>
      <c r="J37" s="4">
        <v>0</v>
      </c>
      <c r="K37" s="4">
        <v>79</v>
      </c>
      <c r="L37" s="4">
        <v>100</v>
      </c>
      <c r="M37" s="4" t="s">
        <v>49</v>
      </c>
      <c r="N37" s="4" t="s">
        <v>17</v>
      </c>
      <c r="O37" t="s">
        <v>131</v>
      </c>
      <c r="P37" s="6" t="s">
        <v>37</v>
      </c>
    </row>
    <row r="38" spans="1:16" x14ac:dyDescent="0.3">
      <c r="A38">
        <v>37</v>
      </c>
      <c r="B38" s="6" t="s">
        <v>21</v>
      </c>
      <c r="C38" t="s">
        <v>132</v>
      </c>
      <c r="D38" t="s">
        <v>133</v>
      </c>
      <c r="E38" s="4" t="s">
        <v>18</v>
      </c>
      <c r="F38" s="4" t="s">
        <v>17</v>
      </c>
      <c r="G38" s="4">
        <v>11</v>
      </c>
      <c r="H38" s="4">
        <v>11</v>
      </c>
      <c r="I38" s="4">
        <v>82</v>
      </c>
      <c r="J38" s="4">
        <v>0</v>
      </c>
      <c r="K38" s="4">
        <v>82</v>
      </c>
      <c r="L38" s="4">
        <v>100</v>
      </c>
      <c r="M38" s="4" t="s">
        <v>88</v>
      </c>
      <c r="N38" s="4" t="s">
        <v>17</v>
      </c>
      <c r="O38" t="s">
        <v>135</v>
      </c>
      <c r="P38" s="6" t="s">
        <v>21</v>
      </c>
    </row>
    <row r="39" spans="1:16" x14ac:dyDescent="0.3">
      <c r="A39">
        <v>38</v>
      </c>
      <c r="B39" t="s">
        <v>33</v>
      </c>
      <c r="C39" t="s">
        <v>136</v>
      </c>
      <c r="D39" t="s">
        <v>137</v>
      </c>
      <c r="E39" s="4" t="s">
        <v>16</v>
      </c>
      <c r="F39" s="4" t="s">
        <v>17</v>
      </c>
      <c r="G39" s="4">
        <v>11</v>
      </c>
      <c r="H39" s="4">
        <v>11</v>
      </c>
      <c r="I39" s="4">
        <v>78</v>
      </c>
      <c r="J39" s="4">
        <v>0</v>
      </c>
      <c r="K39" s="4">
        <v>78</v>
      </c>
      <c r="L39" s="4">
        <v>100</v>
      </c>
      <c r="M39" s="4" t="s">
        <v>88</v>
      </c>
      <c r="N39" s="4" t="s">
        <v>17</v>
      </c>
      <c r="O39" t="s">
        <v>77</v>
      </c>
      <c r="P39" t="s">
        <v>33</v>
      </c>
    </row>
    <row r="40" spans="1:16" x14ac:dyDescent="0.3">
      <c r="A40">
        <v>39</v>
      </c>
      <c r="B40" t="s">
        <v>33</v>
      </c>
      <c r="C40" t="s">
        <v>138</v>
      </c>
      <c r="D40" t="s">
        <v>139</v>
      </c>
      <c r="E40" s="4" t="s">
        <v>16</v>
      </c>
      <c r="F40" s="4" t="s">
        <v>17</v>
      </c>
      <c r="G40" s="4">
        <v>11</v>
      </c>
      <c r="H40" s="4">
        <v>11</v>
      </c>
      <c r="I40" s="4">
        <v>49</v>
      </c>
      <c r="J40" s="4">
        <v>0</v>
      </c>
      <c r="K40" s="4">
        <v>49</v>
      </c>
      <c r="L40" s="4">
        <v>100</v>
      </c>
      <c r="M40" s="4" t="s">
        <v>29</v>
      </c>
      <c r="N40" s="4" t="s">
        <v>17</v>
      </c>
      <c r="O40" t="s">
        <v>77</v>
      </c>
      <c r="P40" t="s">
        <v>33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2022-12-15T10:21:24Z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